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activeTab="0"/>
  </bookViews>
  <sheets>
    <sheet name="Le Souk Ceramique PE 2017" sheetId="1" r:id="rId1"/>
  </sheets>
  <definedNames>
    <definedName name="_xlnm.Print_Area" localSheetId="0">'Le Souk Ceramique PE 2017'!$A$1:$L$48</definedName>
    <definedName name="_xlnm.Print_Titles" localSheetId="0">'Le Souk Ceramique PE 2017'!$12:$12</definedName>
  </definedNames>
  <calcPr fullCalcOnLoad="1"/>
</workbook>
</file>

<file path=xl/sharedStrings.xml><?xml version="1.0" encoding="utf-8"?>
<sst xmlns="http://schemas.openxmlformats.org/spreadsheetml/2006/main" count="102" uniqueCount="80">
  <si>
    <t>Indirizzo di spedizione:</t>
  </si>
  <si>
    <t>Note:</t>
  </si>
  <si>
    <t>Articolo</t>
  </si>
  <si>
    <t>Dimensioni - Capienza</t>
  </si>
  <si>
    <t xml:space="preserve">Ciotola quadrata </t>
  </si>
  <si>
    <t>cm. 20</t>
  </si>
  <si>
    <t>Ciotola quadrata</t>
  </si>
  <si>
    <t>cm. 30</t>
  </si>
  <si>
    <t>Piatto Ovale</t>
  </si>
  <si>
    <t>cm. 23</t>
  </si>
  <si>
    <t xml:space="preserve">Piatto Ovale </t>
  </si>
  <si>
    <t>cm. 40</t>
  </si>
  <si>
    <t xml:space="preserve">Piatto quadrato </t>
  </si>
  <si>
    <t>cm. 28</t>
  </si>
  <si>
    <t>Mug</t>
  </si>
  <si>
    <t>Caraffa</t>
  </si>
  <si>
    <t>2 LT.</t>
  </si>
  <si>
    <t>Mini Tagine</t>
  </si>
  <si>
    <t>cm. 8</t>
  </si>
  <si>
    <t>Tagine tinta unita colori assortiti</t>
  </si>
  <si>
    <t>cm. 30 diametro</t>
  </si>
  <si>
    <t>pz per scatola</t>
  </si>
  <si>
    <t>Decoro AF</t>
  </si>
  <si>
    <t>Codice</t>
  </si>
  <si>
    <t>08</t>
  </si>
  <si>
    <t>Ciotola grande - Insalatiera</t>
  </si>
  <si>
    <t>COBALT BLU</t>
  </si>
  <si>
    <t>IVORY</t>
  </si>
  <si>
    <t>BURGUNDY</t>
  </si>
  <si>
    <t>TURQUOISE</t>
  </si>
  <si>
    <t>NATURAL</t>
  </si>
  <si>
    <t xml:space="preserve">Ragione Sociale: </t>
  </si>
  <si>
    <t xml:space="preserve">Indirizzo di fatturazione: </t>
  </si>
  <si>
    <t>Teiera</t>
  </si>
  <si>
    <t>Minimo d'ordine: € 400,00 (imponibile scontato) - porto franco sconto: 45% su prezzo di listino - IVA 22%</t>
  </si>
  <si>
    <t>Tutti gli articoli ordinati devono rispettare il minimo di pezzi per decoro (minimo di imballo = pz. per scatola)</t>
  </si>
  <si>
    <t xml:space="preserve">totale ordine </t>
  </si>
  <si>
    <t>Condizioni generali e comunicazioni di vendita:</t>
  </si>
  <si>
    <t>Decoro TK</t>
  </si>
  <si>
    <t>Ciotola da colazione</t>
  </si>
  <si>
    <t>cm. 14</t>
  </si>
  <si>
    <t>cm. 11</t>
  </si>
  <si>
    <t>Ciotola da portata</t>
  </si>
  <si>
    <t>03</t>
  </si>
  <si>
    <t>cm. 34</t>
  </si>
  <si>
    <t>04</t>
  </si>
  <si>
    <t>cm. 29</t>
  </si>
  <si>
    <t>Piatto rettangolare</t>
  </si>
  <si>
    <t>cm. 31</t>
  </si>
  <si>
    <t>05</t>
  </si>
  <si>
    <t>Ciotola insalata/pasta</t>
  </si>
  <si>
    <t>Porta utensili</t>
  </si>
  <si>
    <r>
      <t xml:space="preserve">Da inviare </t>
    </r>
    <r>
      <rPr>
        <b/>
        <sz val="12"/>
        <color indexed="8"/>
        <rFont val="Verdana"/>
        <family val="2"/>
      </rPr>
      <t xml:space="preserve">a: </t>
    </r>
    <r>
      <rPr>
        <b/>
        <i/>
        <sz val="14"/>
        <color indexed="8"/>
        <rFont val="Verdana"/>
        <family val="2"/>
      </rPr>
      <t>tunisia@bottegasolidale.it</t>
    </r>
    <r>
      <rPr>
        <b/>
        <sz val="12"/>
        <color indexed="8"/>
        <rFont val="Verdana"/>
        <family val="2"/>
      </rPr>
      <t xml:space="preserve"> </t>
    </r>
  </si>
  <si>
    <t>Pagamento: 30 gg. data fattura fine mese</t>
  </si>
  <si>
    <t>Ciotola da dessert</t>
  </si>
  <si>
    <t>Piatto tondo fondo</t>
  </si>
  <si>
    <t>Piatto tondo piano</t>
  </si>
  <si>
    <t>Piatto tondo frutta</t>
  </si>
  <si>
    <t>Tazza senza manico con piattino</t>
  </si>
  <si>
    <t>475 ML.</t>
  </si>
  <si>
    <t>LE SOUK CERAMIQUE - produzione in gres</t>
  </si>
  <si>
    <t>pvp consigliato</t>
  </si>
  <si>
    <t>riga imponibile (sconto 45%)</t>
  </si>
  <si>
    <t xml:space="preserve">     </t>
  </si>
  <si>
    <t>GREY</t>
  </si>
  <si>
    <t>quantità</t>
  </si>
  <si>
    <t>Decoro MS</t>
  </si>
  <si>
    <t>cm. 25 diametro</t>
  </si>
  <si>
    <t>cm. 48</t>
  </si>
  <si>
    <t>cm. 9</t>
  </si>
  <si>
    <t>cm. 27</t>
  </si>
  <si>
    <t>cm. 19</t>
  </si>
  <si>
    <t>325 ml</t>
  </si>
  <si>
    <t>1,25 LT.</t>
  </si>
  <si>
    <t>350 ml</t>
  </si>
  <si>
    <t>22 cm</t>
  </si>
  <si>
    <t>Tagine decorata</t>
  </si>
  <si>
    <t>Importo totale decori</t>
  </si>
  <si>
    <t>Importo totale tagine</t>
  </si>
  <si>
    <t>TUNISIA FAIR DESIGN / PE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</si>
</sst>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Helvetic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Verdana"/>
      <family val="2"/>
    </font>
    <font>
      <sz val="14"/>
      <color indexed="8"/>
      <name val="Helvetica"/>
      <family val="2"/>
    </font>
    <font>
      <b/>
      <sz val="11"/>
      <color indexed="8"/>
      <name val="Helvetica"/>
      <family val="2"/>
    </font>
    <font>
      <sz val="12"/>
      <color indexed="8"/>
      <name val="Helvetica"/>
      <family val="2"/>
    </font>
    <font>
      <sz val="14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Helvetica"/>
      <family val="2"/>
    </font>
    <font>
      <b/>
      <i/>
      <sz val="14"/>
      <color indexed="8"/>
      <name val="Verdana"/>
      <family val="2"/>
    </font>
    <font>
      <b/>
      <sz val="9"/>
      <color indexed="8"/>
      <name val="Helvetica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14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0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sz val="11"/>
      <color indexed="10"/>
      <name val="Helvetica"/>
      <family val="2"/>
    </font>
    <font>
      <b/>
      <sz val="16"/>
      <color indexed="14"/>
      <name val="Verdan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b/>
      <sz val="11"/>
      <color theme="0"/>
      <name val="Helvetica"/>
      <family val="2"/>
    </font>
    <font>
      <sz val="11"/>
      <color rgb="FF3F3F76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sz val="11"/>
      <color rgb="FF006100"/>
      <name val="Helvetica"/>
      <family val="2"/>
    </font>
    <font>
      <b/>
      <sz val="16"/>
      <color rgb="FF9A001D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44" fontId="2" fillId="0" borderId="0" xfId="0" applyNumberFormat="1" applyFont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7" xfId="0" applyNumberFormat="1" applyFont="1" applyBorder="1" applyAlignment="1">
      <alignment vertical="top" wrapText="1"/>
    </xf>
    <xf numFmtId="0" fontId="7" fillId="0" borderId="18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4" fontId="7" fillId="0" borderId="0" xfId="0" applyNumberFormat="1" applyFont="1" applyBorder="1" applyAlignment="1">
      <alignment vertical="top" wrapText="1"/>
    </xf>
    <xf numFmtId="0" fontId="11" fillId="0" borderId="19" xfId="0" applyNumberFormat="1" applyFont="1" applyBorder="1" applyAlignment="1">
      <alignment vertical="top"/>
    </xf>
    <xf numFmtId="0" fontId="7" fillId="0" borderId="19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44" fontId="11" fillId="0" borderId="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8" xfId="0" applyNumberFormat="1" applyFont="1" applyFill="1" applyBorder="1" applyAlignment="1">
      <alignment vertical="top" wrapText="1"/>
    </xf>
    <xf numFmtId="0" fontId="12" fillId="33" borderId="20" xfId="0" applyNumberFormat="1" applyFont="1" applyFill="1" applyBorder="1" applyAlignment="1">
      <alignment vertical="center" wrapText="1"/>
    </xf>
    <xf numFmtId="44" fontId="7" fillId="0" borderId="20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11" fillId="0" borderId="20" xfId="0" applyNumberFormat="1" applyFont="1" applyFill="1" applyBorder="1" applyAlignment="1">
      <alignment vertical="center" wrapText="1"/>
    </xf>
    <xf numFmtId="44" fontId="11" fillId="0" borderId="20" xfId="0" applyNumberFormat="1" applyFont="1" applyFill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33" borderId="2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Continuous" vertical="center"/>
    </xf>
    <xf numFmtId="49" fontId="11" fillId="0" borderId="20" xfId="0" applyNumberFormat="1" applyFont="1" applyFill="1" applyBorder="1" applyAlignment="1" quotePrefix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right" vertical="top" wrapText="1"/>
    </xf>
    <xf numFmtId="0" fontId="11" fillId="0" borderId="22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44" fontId="7" fillId="0" borderId="20" xfId="0" applyNumberFormat="1" applyFont="1" applyBorder="1" applyAlignment="1">
      <alignment vertical="center" wrapText="1"/>
    </xf>
    <xf numFmtId="44" fontId="7" fillId="0" borderId="23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1" xfId="0" applyNumberFormat="1" applyFont="1" applyBorder="1" applyAlignment="1">
      <alignment vertical="top" wrapText="1"/>
    </xf>
    <xf numFmtId="0" fontId="7" fillId="0" borderId="22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17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0" fontId="12" fillId="0" borderId="24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6" xfId="0" applyNumberFormat="1" applyFont="1" applyFill="1" applyBorder="1" applyAlignment="1">
      <alignment vertical="center" wrapText="1"/>
    </xf>
    <xf numFmtId="0" fontId="7" fillId="0" borderId="22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horizontal="left" vertical="center"/>
    </xf>
    <xf numFmtId="0" fontId="7" fillId="0" borderId="14" xfId="0" applyNumberFormat="1" applyFont="1" applyBorder="1" applyAlignment="1">
      <alignment vertical="top" wrapText="1"/>
    </xf>
    <xf numFmtId="0" fontId="14" fillId="33" borderId="20" xfId="0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top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DBDBDB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2</xdr:col>
      <xdr:colOff>95250</xdr:colOff>
      <xdr:row>0</xdr:row>
      <xdr:rowOff>1257300</xdr:rowOff>
    </xdr:to>
    <xdr:pic>
      <xdr:nvPicPr>
        <xdr:cNvPr id="1" name="Immagine 3" descr="bottega solidale logo rosso RI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0975"/>
          <a:ext cx="2047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0</xdr:col>
      <xdr:colOff>1876425</xdr:colOff>
      <xdr:row>0</xdr:row>
      <xdr:rowOff>1257300</xdr:rowOff>
    </xdr:to>
    <xdr:pic>
      <xdr:nvPicPr>
        <xdr:cNvPr id="2" name="Immagine 4" descr="BS-Tunisia-timbro arancio RI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800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"/>
  <sheetViews>
    <sheetView showGridLines="0" tabSelected="1" zoomScale="70" zoomScaleNormal="70" zoomScalePageLayoutView="0" workbookViewId="0" topLeftCell="A1">
      <selection activeCell="J4" sqref="J4"/>
    </sheetView>
  </sheetViews>
  <sheetFormatPr defaultColWidth="9" defaultRowHeight="18" customHeight="1"/>
  <cols>
    <col min="1" max="1" width="21.09765625" style="0" customWidth="1"/>
    <col min="2" max="2" width="21.19921875" style="0" customWidth="1"/>
    <col min="3" max="4" width="9.69921875" style="1" customWidth="1"/>
    <col min="5" max="5" width="6.59765625" style="1" customWidth="1"/>
    <col min="6" max="11" width="8.19921875" style="1" customWidth="1"/>
    <col min="12" max="12" width="9.5" style="1" bestFit="1" customWidth="1"/>
    <col min="13" max="255" width="9" style="1" customWidth="1"/>
  </cols>
  <sheetData>
    <row r="1" spans="1:4" s="1" customFormat="1" ht="108" customHeight="1">
      <c r="A1"/>
      <c r="D1" s="88" t="s">
        <v>79</v>
      </c>
    </row>
    <row r="2" spans="1:12" s="1" customFormat="1" ht="21.75" customHeight="1">
      <c r="A2" s="81" t="s">
        <v>37</v>
      </c>
      <c r="B2" s="23" t="s">
        <v>34</v>
      </c>
      <c r="C2" s="31"/>
      <c r="D2" s="2"/>
      <c r="E2" s="18"/>
      <c r="F2" s="23"/>
      <c r="G2" s="23"/>
      <c r="H2" s="23"/>
      <c r="I2" s="23"/>
      <c r="J2" s="23"/>
      <c r="K2" s="23"/>
      <c r="L2" s="20" t="s">
        <v>63</v>
      </c>
    </row>
    <row r="3" spans="1:12" s="1" customFormat="1" ht="21.75" customHeight="1">
      <c r="A3" s="82"/>
      <c r="B3" s="19" t="s">
        <v>53</v>
      </c>
      <c r="D3" s="29"/>
      <c r="E3" s="29"/>
      <c r="F3" s="29"/>
      <c r="G3" s="29"/>
      <c r="H3" s="29"/>
      <c r="I3" s="30"/>
      <c r="J3" s="19"/>
      <c r="K3" s="19"/>
      <c r="L3" s="24"/>
    </row>
    <row r="4" spans="1:12" s="1" customFormat="1" ht="21.75" customHeight="1">
      <c r="A4" s="83"/>
      <c r="B4" s="19" t="s">
        <v>35</v>
      </c>
      <c r="D4" s="29"/>
      <c r="E4" s="29"/>
      <c r="F4" s="29"/>
      <c r="G4" s="29"/>
      <c r="H4" s="29"/>
      <c r="I4" s="30"/>
      <c r="J4" s="19"/>
      <c r="K4" s="19"/>
      <c r="L4" s="24"/>
    </row>
    <row r="5" spans="1:12" s="1" customFormat="1" ht="21.75" customHeight="1">
      <c r="A5" s="84"/>
      <c r="B5" s="25" t="s">
        <v>52</v>
      </c>
      <c r="C5" s="22"/>
      <c r="D5" s="3"/>
      <c r="E5" s="17"/>
      <c r="F5" s="25"/>
      <c r="G5" s="25"/>
      <c r="H5" s="25"/>
      <c r="I5" s="25"/>
      <c r="J5" s="25"/>
      <c r="K5" s="25"/>
      <c r="L5" s="26"/>
    </row>
    <row r="6" spans="1:12" s="1" customFormat="1" ht="21.75" customHeight="1">
      <c r="A6" s="54" t="s">
        <v>31</v>
      </c>
      <c r="B6" s="4"/>
      <c r="C6" s="21"/>
      <c r="D6" s="3"/>
      <c r="E6" s="17"/>
      <c r="F6" s="22"/>
      <c r="G6" s="22"/>
      <c r="H6" s="22"/>
      <c r="I6" s="7"/>
      <c r="J6" s="7"/>
      <c r="K6" s="7"/>
      <c r="L6" s="8"/>
    </row>
    <row r="7" spans="1:12" s="1" customFormat="1" ht="21.75" customHeight="1">
      <c r="A7" s="54" t="s">
        <v>32</v>
      </c>
      <c r="B7" s="4"/>
      <c r="C7" s="5"/>
      <c r="D7" s="6"/>
      <c r="E7" s="16"/>
      <c r="F7" s="7"/>
      <c r="G7" s="7"/>
      <c r="H7" s="7"/>
      <c r="I7" s="7"/>
      <c r="J7" s="7"/>
      <c r="K7" s="7"/>
      <c r="L7" s="8"/>
    </row>
    <row r="8" spans="1:12" s="1" customFormat="1" ht="21.75" customHeight="1">
      <c r="A8" s="54" t="s">
        <v>0</v>
      </c>
      <c r="B8" s="4"/>
      <c r="C8" s="5"/>
      <c r="D8" s="6"/>
      <c r="E8" s="16"/>
      <c r="F8" s="7"/>
      <c r="G8" s="7"/>
      <c r="H8" s="7"/>
      <c r="I8" s="7"/>
      <c r="J8" s="7"/>
      <c r="K8" s="7"/>
      <c r="L8" s="77"/>
    </row>
    <row r="9" spans="1:12" s="1" customFormat="1" ht="21.75" customHeight="1">
      <c r="A9" s="54" t="s">
        <v>1</v>
      </c>
      <c r="B9" s="4"/>
      <c r="C9" s="5"/>
      <c r="D9" s="6"/>
      <c r="E9" s="16"/>
      <c r="F9" s="7"/>
      <c r="G9" s="7"/>
      <c r="H9" s="7"/>
      <c r="I9" s="7"/>
      <c r="J9" s="7"/>
      <c r="K9" s="7"/>
      <c r="L9" s="77"/>
    </row>
    <row r="10" spans="1:12" s="11" customFormat="1" ht="21.75" customHeight="1">
      <c r="A10" s="55" t="s">
        <v>60</v>
      </c>
      <c r="B10" s="9"/>
      <c r="C10" s="9"/>
      <c r="D10" s="9"/>
      <c r="E10" s="9"/>
      <c r="F10" s="10"/>
      <c r="G10" s="10"/>
      <c r="H10" s="10"/>
      <c r="I10" s="10"/>
      <c r="J10" s="47"/>
      <c r="K10" s="47"/>
      <c r="L10" s="78"/>
    </row>
    <row r="11" spans="1:12" s="11" customFormat="1" ht="21.75" customHeight="1">
      <c r="A11" s="13"/>
      <c r="B11" s="14"/>
      <c r="C11" s="14"/>
      <c r="D11" s="14"/>
      <c r="E11" s="14"/>
      <c r="F11" s="85" t="s">
        <v>65</v>
      </c>
      <c r="G11" s="86"/>
      <c r="H11" s="87"/>
      <c r="I11" s="76"/>
      <c r="L11" s="28"/>
    </row>
    <row r="12" spans="1:252" s="37" customFormat="1" ht="34.5" customHeight="1">
      <c r="A12" s="53" t="s">
        <v>23</v>
      </c>
      <c r="B12" s="53" t="s">
        <v>2</v>
      </c>
      <c r="C12" s="53" t="s">
        <v>3</v>
      </c>
      <c r="D12" s="53" t="s">
        <v>61</v>
      </c>
      <c r="E12" s="53" t="s">
        <v>21</v>
      </c>
      <c r="F12" s="53" t="s">
        <v>22</v>
      </c>
      <c r="G12" s="53" t="s">
        <v>38</v>
      </c>
      <c r="H12" s="53" t="s">
        <v>66</v>
      </c>
      <c r="I12" s="67"/>
      <c r="J12" s="11"/>
      <c r="K12" s="11"/>
      <c r="L12" s="79" t="s">
        <v>62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</row>
    <row r="13" spans="1:252" s="52" customFormat="1" ht="18">
      <c r="A13" s="56" t="s">
        <v>43</v>
      </c>
      <c r="B13" s="48" t="s">
        <v>42</v>
      </c>
      <c r="C13" s="48" t="s">
        <v>44</v>
      </c>
      <c r="D13" s="49">
        <v>36.2</v>
      </c>
      <c r="E13" s="48">
        <v>1</v>
      </c>
      <c r="F13" s="68"/>
      <c r="G13" s="68"/>
      <c r="H13" s="68"/>
      <c r="I13" s="67"/>
      <c r="J13" s="51"/>
      <c r="K13" s="51"/>
      <c r="L13" s="62">
        <f aca="true" t="shared" si="0" ref="L13:L37">(F13+G13+H13+I13)*D13/1.22*0.55</f>
        <v>0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2" s="52" customFormat="1" ht="18">
      <c r="A14" s="56" t="s">
        <v>45</v>
      </c>
      <c r="B14" s="48" t="s">
        <v>42</v>
      </c>
      <c r="C14" s="48" t="s">
        <v>46</v>
      </c>
      <c r="D14" s="49">
        <v>27.4</v>
      </c>
      <c r="E14" s="48">
        <v>1</v>
      </c>
      <c r="F14" s="68"/>
      <c r="G14" s="68"/>
      <c r="H14" s="68"/>
      <c r="I14" s="67"/>
      <c r="J14" s="51"/>
      <c r="K14" s="51"/>
      <c r="L14" s="62">
        <f t="shared" si="0"/>
        <v>0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</row>
    <row r="15" spans="1:252" s="52" customFormat="1" ht="18">
      <c r="A15" s="56" t="s">
        <v>49</v>
      </c>
      <c r="B15" s="48" t="s">
        <v>50</v>
      </c>
      <c r="C15" s="48" t="s">
        <v>7</v>
      </c>
      <c r="D15" s="49">
        <v>36.2</v>
      </c>
      <c r="E15" s="48">
        <v>1</v>
      </c>
      <c r="F15" s="68"/>
      <c r="G15" s="68"/>
      <c r="H15" s="68"/>
      <c r="I15" s="67"/>
      <c r="J15" s="51"/>
      <c r="K15" s="51"/>
      <c r="L15" s="62">
        <f t="shared" si="0"/>
        <v>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s="52" customFormat="1" ht="18">
      <c r="A16" s="56" t="s">
        <v>24</v>
      </c>
      <c r="B16" s="48" t="s">
        <v>6</v>
      </c>
      <c r="C16" s="48" t="s">
        <v>13</v>
      </c>
      <c r="D16" s="49">
        <v>30.9</v>
      </c>
      <c r="E16" s="48">
        <v>2</v>
      </c>
      <c r="F16" s="68"/>
      <c r="G16" s="68"/>
      <c r="H16" s="68"/>
      <c r="I16" s="67"/>
      <c r="J16" s="51"/>
      <c r="K16" s="51"/>
      <c r="L16" s="62">
        <f t="shared" si="0"/>
        <v>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s="52" customFormat="1" ht="18">
      <c r="A17" s="57">
        <v>12</v>
      </c>
      <c r="B17" s="48" t="s">
        <v>10</v>
      </c>
      <c r="C17" s="48" t="s">
        <v>68</v>
      </c>
      <c r="D17" s="49">
        <v>38.1</v>
      </c>
      <c r="E17" s="48">
        <v>4</v>
      </c>
      <c r="F17" s="68"/>
      <c r="G17" s="68"/>
      <c r="H17" s="68"/>
      <c r="I17" s="67"/>
      <c r="J17" s="51"/>
      <c r="K17" s="51"/>
      <c r="L17" s="62">
        <f t="shared" si="0"/>
        <v>0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s="52" customFormat="1" ht="18">
      <c r="A18" s="57">
        <v>13</v>
      </c>
      <c r="B18" s="48" t="s">
        <v>10</v>
      </c>
      <c r="C18" s="48" t="s">
        <v>11</v>
      </c>
      <c r="D18" s="49">
        <v>27.5</v>
      </c>
      <c r="E18" s="48">
        <v>2</v>
      </c>
      <c r="F18" s="68"/>
      <c r="G18" s="68"/>
      <c r="H18" s="68"/>
      <c r="I18" s="67"/>
      <c r="J18" s="51"/>
      <c r="K18" s="51"/>
      <c r="L18" s="62">
        <f t="shared" si="0"/>
        <v>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s="52" customFormat="1" ht="18">
      <c r="A19" s="57">
        <v>15</v>
      </c>
      <c r="B19" s="48" t="s">
        <v>8</v>
      </c>
      <c r="C19" s="48" t="s">
        <v>9</v>
      </c>
      <c r="D19" s="49">
        <v>11.1</v>
      </c>
      <c r="E19" s="48">
        <v>4</v>
      </c>
      <c r="F19" s="68"/>
      <c r="G19" s="68"/>
      <c r="H19" s="68"/>
      <c r="I19" s="67"/>
      <c r="J19" s="51"/>
      <c r="K19" s="51"/>
      <c r="L19" s="62">
        <f t="shared" si="0"/>
        <v>0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s="52" customFormat="1" ht="18">
      <c r="A20" s="57">
        <v>18</v>
      </c>
      <c r="B20" s="48" t="s">
        <v>17</v>
      </c>
      <c r="C20" s="48" t="s">
        <v>18</v>
      </c>
      <c r="D20" s="49">
        <v>7.9</v>
      </c>
      <c r="E20" s="48">
        <v>4</v>
      </c>
      <c r="F20" s="68"/>
      <c r="G20" s="68"/>
      <c r="H20" s="68"/>
      <c r="I20" s="67"/>
      <c r="J20" s="51"/>
      <c r="K20" s="51"/>
      <c r="L20" s="62">
        <f t="shared" si="0"/>
        <v>0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s="52" customFormat="1" ht="18">
      <c r="A21" s="57">
        <v>29</v>
      </c>
      <c r="B21" s="48" t="s">
        <v>47</v>
      </c>
      <c r="C21" s="48" t="s">
        <v>48</v>
      </c>
      <c r="D21" s="49">
        <v>20.7</v>
      </c>
      <c r="E21" s="48">
        <v>1</v>
      </c>
      <c r="F21" s="68"/>
      <c r="G21" s="68"/>
      <c r="H21" s="68"/>
      <c r="I21" s="67"/>
      <c r="J21" s="51"/>
      <c r="K21" s="51"/>
      <c r="L21" s="62">
        <f t="shared" si="0"/>
        <v>0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s="52" customFormat="1" ht="18">
      <c r="A22" s="57">
        <v>30</v>
      </c>
      <c r="B22" s="48" t="s">
        <v>4</v>
      </c>
      <c r="C22" s="48" t="s">
        <v>69</v>
      </c>
      <c r="D22" s="49">
        <v>6.4</v>
      </c>
      <c r="E22" s="48">
        <v>4</v>
      </c>
      <c r="F22" s="68"/>
      <c r="G22" s="68"/>
      <c r="H22" s="68"/>
      <c r="I22" s="67"/>
      <c r="J22" s="51"/>
      <c r="K22" s="51"/>
      <c r="L22" s="62">
        <f t="shared" si="0"/>
        <v>0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s="52" customFormat="1" ht="36">
      <c r="A23" s="57">
        <v>31</v>
      </c>
      <c r="B23" s="48" t="s">
        <v>25</v>
      </c>
      <c r="C23" s="48" t="s">
        <v>5</v>
      </c>
      <c r="D23" s="49">
        <v>16.9</v>
      </c>
      <c r="E23" s="48">
        <v>2</v>
      </c>
      <c r="F23" s="68"/>
      <c r="G23" s="68"/>
      <c r="H23" s="68"/>
      <c r="I23" s="67"/>
      <c r="J23" s="51"/>
      <c r="K23" s="51"/>
      <c r="L23" s="62">
        <f t="shared" si="0"/>
        <v>0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</row>
    <row r="24" spans="1:252" s="52" customFormat="1" ht="18">
      <c r="A24" s="56">
        <v>33</v>
      </c>
      <c r="B24" s="48" t="s">
        <v>39</v>
      </c>
      <c r="C24" s="48" t="s">
        <v>40</v>
      </c>
      <c r="D24" s="49">
        <v>10.2</v>
      </c>
      <c r="E24" s="48">
        <v>4</v>
      </c>
      <c r="F24" s="68"/>
      <c r="G24" s="68"/>
      <c r="H24" s="68"/>
      <c r="I24" s="67"/>
      <c r="J24" s="51"/>
      <c r="K24" s="51"/>
      <c r="L24" s="62">
        <f t="shared" si="0"/>
        <v>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s="52" customFormat="1" ht="18">
      <c r="A25" s="56">
        <v>34</v>
      </c>
      <c r="B25" s="48" t="s">
        <v>54</v>
      </c>
      <c r="C25" s="48" t="s">
        <v>41</v>
      </c>
      <c r="D25" s="49">
        <v>6.7</v>
      </c>
      <c r="E25" s="48">
        <v>4</v>
      </c>
      <c r="F25" s="68"/>
      <c r="G25" s="68"/>
      <c r="H25" s="68"/>
      <c r="I25" s="67"/>
      <c r="J25" s="51"/>
      <c r="K25" s="51"/>
      <c r="L25" s="62">
        <f t="shared" si="0"/>
        <v>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s="52" customFormat="1" ht="18">
      <c r="A26" s="57">
        <v>36</v>
      </c>
      <c r="B26" s="48" t="s">
        <v>12</v>
      </c>
      <c r="C26" s="48" t="s">
        <v>70</v>
      </c>
      <c r="D26" s="49">
        <v>20.8</v>
      </c>
      <c r="E26" s="48">
        <v>4</v>
      </c>
      <c r="F26" s="68"/>
      <c r="G26" s="68"/>
      <c r="H26" s="68"/>
      <c r="I26" s="67"/>
      <c r="J26" s="51"/>
      <c r="K26" s="51"/>
      <c r="L26" s="62">
        <f t="shared" si="0"/>
        <v>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2" s="52" customFormat="1" ht="18">
      <c r="A27" s="57">
        <v>37</v>
      </c>
      <c r="B27" s="48" t="s">
        <v>12</v>
      </c>
      <c r="C27" s="48" t="s">
        <v>9</v>
      </c>
      <c r="D27" s="49">
        <v>15.6</v>
      </c>
      <c r="E27" s="48">
        <v>4</v>
      </c>
      <c r="F27" s="68"/>
      <c r="G27" s="68"/>
      <c r="H27" s="68"/>
      <c r="I27" s="67"/>
      <c r="J27" s="51"/>
      <c r="K27" s="51"/>
      <c r="L27" s="62">
        <f t="shared" si="0"/>
        <v>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</row>
    <row r="28" spans="1:252" s="52" customFormat="1" ht="18">
      <c r="A28" s="57">
        <v>38</v>
      </c>
      <c r="B28" s="48" t="s">
        <v>4</v>
      </c>
      <c r="C28" s="48" t="s">
        <v>71</v>
      </c>
      <c r="D28" s="49">
        <v>15.4</v>
      </c>
      <c r="E28" s="48">
        <v>4</v>
      </c>
      <c r="F28" s="68"/>
      <c r="G28" s="68"/>
      <c r="H28" s="68"/>
      <c r="I28" s="67"/>
      <c r="J28" s="51"/>
      <c r="K28" s="51"/>
      <c r="L28" s="62">
        <f t="shared" si="0"/>
        <v>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</row>
    <row r="29" spans="1:252" s="52" customFormat="1" ht="18">
      <c r="A29" s="57">
        <v>39</v>
      </c>
      <c r="B29" s="48" t="s">
        <v>55</v>
      </c>
      <c r="C29" s="48" t="s">
        <v>9</v>
      </c>
      <c r="D29" s="49">
        <v>13.7</v>
      </c>
      <c r="E29" s="48">
        <v>4</v>
      </c>
      <c r="F29" s="68"/>
      <c r="G29" s="68"/>
      <c r="H29" s="68"/>
      <c r="I29" s="67"/>
      <c r="J29" s="51"/>
      <c r="K29" s="51"/>
      <c r="L29" s="62">
        <f t="shared" si="0"/>
        <v>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252" s="52" customFormat="1" ht="18">
      <c r="A30" s="57">
        <v>43</v>
      </c>
      <c r="B30" s="48" t="s">
        <v>56</v>
      </c>
      <c r="C30" s="48" t="s">
        <v>70</v>
      </c>
      <c r="D30" s="49">
        <v>15.8</v>
      </c>
      <c r="E30" s="48">
        <v>4</v>
      </c>
      <c r="F30" s="68"/>
      <c r="G30" s="68"/>
      <c r="H30" s="68"/>
      <c r="I30" s="67"/>
      <c r="J30" s="51"/>
      <c r="K30" s="51"/>
      <c r="L30" s="62">
        <f t="shared" si="0"/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</row>
    <row r="31" spans="1:252" s="52" customFormat="1" ht="18">
      <c r="A31" s="57">
        <v>45</v>
      </c>
      <c r="B31" s="48" t="s">
        <v>57</v>
      </c>
      <c r="C31" s="48" t="s">
        <v>5</v>
      </c>
      <c r="D31" s="49">
        <v>10.5</v>
      </c>
      <c r="E31" s="48">
        <v>4</v>
      </c>
      <c r="F31" s="68"/>
      <c r="G31" s="68"/>
      <c r="H31" s="68"/>
      <c r="I31" s="67"/>
      <c r="J31" s="51"/>
      <c r="K31" s="51"/>
      <c r="L31" s="62">
        <f t="shared" si="0"/>
        <v>0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</row>
    <row r="32" spans="1:252" s="52" customFormat="1" ht="18">
      <c r="A32" s="57">
        <v>49</v>
      </c>
      <c r="B32" s="48" t="s">
        <v>15</v>
      </c>
      <c r="C32" s="48" t="s">
        <v>16</v>
      </c>
      <c r="D32" s="49">
        <v>20.9</v>
      </c>
      <c r="E32" s="48">
        <v>2</v>
      </c>
      <c r="F32" s="68"/>
      <c r="G32" s="68"/>
      <c r="H32" s="68"/>
      <c r="I32" s="67"/>
      <c r="J32" s="51"/>
      <c r="K32" s="51"/>
      <c r="L32" s="62">
        <f t="shared" si="0"/>
        <v>0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</row>
    <row r="33" spans="1:252" s="52" customFormat="1" ht="18">
      <c r="A33" s="57">
        <v>52</v>
      </c>
      <c r="B33" s="48" t="s">
        <v>15</v>
      </c>
      <c r="C33" s="48" t="s">
        <v>59</v>
      </c>
      <c r="D33" s="49">
        <v>11.6</v>
      </c>
      <c r="E33" s="48">
        <v>4</v>
      </c>
      <c r="F33" s="68"/>
      <c r="G33" s="68"/>
      <c r="H33" s="68"/>
      <c r="I33" s="67"/>
      <c r="J33" s="51"/>
      <c r="K33" s="51"/>
      <c r="L33" s="62">
        <f t="shared" si="0"/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</row>
    <row r="34" spans="1:252" s="52" customFormat="1" ht="18">
      <c r="A34" s="57">
        <v>53</v>
      </c>
      <c r="B34" s="48" t="s">
        <v>14</v>
      </c>
      <c r="C34" s="48" t="s">
        <v>72</v>
      </c>
      <c r="D34" s="49">
        <v>9.6</v>
      </c>
      <c r="E34" s="48">
        <v>4</v>
      </c>
      <c r="F34" s="68"/>
      <c r="G34" s="68"/>
      <c r="H34" s="68"/>
      <c r="I34" s="67"/>
      <c r="J34" s="51"/>
      <c r="K34" s="51"/>
      <c r="L34" s="62">
        <f t="shared" si="0"/>
        <v>0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</row>
    <row r="35" spans="1:252" s="52" customFormat="1" ht="18">
      <c r="A35" s="57">
        <v>56</v>
      </c>
      <c r="B35" s="48" t="s">
        <v>33</v>
      </c>
      <c r="C35" s="48" t="s">
        <v>73</v>
      </c>
      <c r="D35" s="49">
        <v>22.6</v>
      </c>
      <c r="E35" s="48">
        <v>2</v>
      </c>
      <c r="F35" s="68"/>
      <c r="G35" s="68"/>
      <c r="H35" s="68"/>
      <c r="I35" s="67"/>
      <c r="J35" s="51"/>
      <c r="K35" s="51"/>
      <c r="L35" s="62">
        <f t="shared" si="0"/>
        <v>0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</row>
    <row r="36" spans="1:252" s="52" customFormat="1" ht="36">
      <c r="A36" s="57">
        <v>57</v>
      </c>
      <c r="B36" s="48" t="s">
        <v>58</v>
      </c>
      <c r="C36" s="48" t="s">
        <v>74</v>
      </c>
      <c r="D36" s="49">
        <v>10.4</v>
      </c>
      <c r="E36" s="48">
        <v>4</v>
      </c>
      <c r="F36" s="68"/>
      <c r="G36" s="68"/>
      <c r="H36" s="68"/>
      <c r="I36" s="67"/>
      <c r="J36" s="51"/>
      <c r="K36" s="51"/>
      <c r="L36" s="62">
        <f t="shared" si="0"/>
        <v>0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</row>
    <row r="37" spans="1:252" s="52" customFormat="1" ht="18">
      <c r="A37" s="56">
        <v>58</v>
      </c>
      <c r="B37" s="48" t="s">
        <v>51</v>
      </c>
      <c r="C37" s="48" t="s">
        <v>75</v>
      </c>
      <c r="D37" s="49">
        <v>17.6</v>
      </c>
      <c r="E37" s="48">
        <v>2</v>
      </c>
      <c r="F37" s="68"/>
      <c r="G37" s="68"/>
      <c r="H37" s="68"/>
      <c r="I37" s="67"/>
      <c r="J37" s="51"/>
      <c r="K37" s="51"/>
      <c r="L37" s="62">
        <f t="shared" si="0"/>
        <v>0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</row>
    <row r="38" spans="1:252" s="32" customFormat="1" ht="18">
      <c r="A38" s="58"/>
      <c r="B38" s="41"/>
      <c r="C38" s="41"/>
      <c r="D38" s="42"/>
      <c r="E38" s="41"/>
      <c r="F38" s="40"/>
      <c r="G38" s="40"/>
      <c r="H38" s="40"/>
      <c r="I38" s="40"/>
      <c r="J38" s="80" t="s">
        <v>77</v>
      </c>
      <c r="K38" s="47"/>
      <c r="L38" s="46">
        <f>SUM(L13:L37)</f>
        <v>0</v>
      </c>
      <c r="M38" s="40"/>
      <c r="N38" s="40"/>
      <c r="O38" s="40"/>
      <c r="P38" s="40"/>
      <c r="Q38" s="4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</row>
    <row r="39" spans="1:252" s="32" customFormat="1" ht="18">
      <c r="A39" s="59"/>
      <c r="B39" s="41"/>
      <c r="C39" s="41"/>
      <c r="D39" s="42"/>
      <c r="E39" s="41"/>
      <c r="F39" s="40"/>
      <c r="G39" s="40"/>
      <c r="H39" s="40"/>
      <c r="I39" s="40"/>
      <c r="J39" s="33"/>
      <c r="K39" s="40"/>
      <c r="L39" s="27"/>
      <c r="M39" s="40"/>
      <c r="N39" s="40"/>
      <c r="O39" s="40"/>
      <c r="P39" s="40"/>
      <c r="Q39" s="4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</row>
    <row r="40" spans="1:252" s="39" customFormat="1" ht="34.5" customHeight="1">
      <c r="A40" s="60"/>
      <c r="B40" s="43"/>
      <c r="C40" s="44"/>
      <c r="D40" s="45" t="s">
        <v>61</v>
      </c>
      <c r="E40" s="45" t="s">
        <v>21</v>
      </c>
      <c r="F40" s="45" t="s">
        <v>22</v>
      </c>
      <c r="G40" s="45" t="s">
        <v>38</v>
      </c>
      <c r="H40" s="45" t="s">
        <v>66</v>
      </c>
      <c r="I40" s="73"/>
      <c r="J40" s="74"/>
      <c r="K40" s="75"/>
      <c r="L40" s="79" t="s">
        <v>62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</row>
    <row r="41" spans="1:254" s="51" customFormat="1" ht="34.5" customHeight="1">
      <c r="A41" s="48"/>
      <c r="B41" s="48" t="s">
        <v>76</v>
      </c>
      <c r="C41" s="48" t="s">
        <v>67</v>
      </c>
      <c r="D41" s="49">
        <v>47.5</v>
      </c>
      <c r="E41" s="48">
        <v>1</v>
      </c>
      <c r="F41" s="50"/>
      <c r="G41" s="50"/>
      <c r="H41" s="50"/>
      <c r="I41" s="66"/>
      <c r="J41" s="67"/>
      <c r="K41" s="69"/>
      <c r="L41" s="62">
        <f>SUM(F41:H41)*D41/1.22*0.55</f>
        <v>0</v>
      </c>
      <c r="IS41" s="52"/>
      <c r="IT41" s="52"/>
    </row>
    <row r="42" spans="1:254" s="51" customFormat="1" ht="34.5" customHeight="1">
      <c r="A42" s="48"/>
      <c r="B42" s="48" t="s">
        <v>76</v>
      </c>
      <c r="C42" s="48" t="s">
        <v>20</v>
      </c>
      <c r="D42" s="49">
        <v>55.4</v>
      </c>
      <c r="E42" s="48">
        <v>1</v>
      </c>
      <c r="F42" s="50"/>
      <c r="G42" s="50"/>
      <c r="H42" s="50"/>
      <c r="I42" s="70"/>
      <c r="J42" s="71"/>
      <c r="K42" s="72"/>
      <c r="L42" s="62">
        <f>SUM(F42:H42)*D42/1.22*0.55</f>
        <v>0</v>
      </c>
      <c r="IS42" s="52"/>
      <c r="IT42" s="52"/>
    </row>
    <row r="43" spans="1:252" s="39" customFormat="1" ht="34.5" customHeight="1">
      <c r="A43" s="60"/>
      <c r="B43" s="43"/>
      <c r="C43" s="44"/>
      <c r="D43" s="45" t="s">
        <v>61</v>
      </c>
      <c r="E43" s="45" t="s">
        <v>21</v>
      </c>
      <c r="F43" s="45" t="s">
        <v>26</v>
      </c>
      <c r="G43" s="45" t="s">
        <v>27</v>
      </c>
      <c r="H43" s="45" t="s">
        <v>64</v>
      </c>
      <c r="I43" s="45" t="s">
        <v>28</v>
      </c>
      <c r="J43" s="45" t="s">
        <v>29</v>
      </c>
      <c r="K43" s="45" t="s">
        <v>30</v>
      </c>
      <c r="L43" s="79" t="s">
        <v>62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</row>
    <row r="44" spans="1:254" s="51" customFormat="1" ht="34.5" customHeight="1">
      <c r="A44" s="48"/>
      <c r="B44" s="48" t="s">
        <v>19</v>
      </c>
      <c r="C44" s="48" t="s">
        <v>67</v>
      </c>
      <c r="D44" s="49">
        <v>38</v>
      </c>
      <c r="E44" s="48">
        <v>1</v>
      </c>
      <c r="F44" s="50"/>
      <c r="G44" s="50"/>
      <c r="H44" s="50"/>
      <c r="I44" s="50"/>
      <c r="J44" s="50"/>
      <c r="K44" s="50"/>
      <c r="L44" s="62">
        <f>SUM(F44:K44)*D44/1.22*0.55</f>
        <v>0</v>
      </c>
      <c r="IS44" s="52"/>
      <c r="IT44" s="52"/>
    </row>
    <row r="45" spans="1:254" s="51" customFormat="1" ht="34.5" customHeight="1">
      <c r="A45" s="48"/>
      <c r="B45" s="48" t="s">
        <v>19</v>
      </c>
      <c r="C45" s="48" t="s">
        <v>20</v>
      </c>
      <c r="D45" s="49">
        <v>49.9</v>
      </c>
      <c r="E45" s="48">
        <v>1</v>
      </c>
      <c r="F45" s="50"/>
      <c r="G45" s="50"/>
      <c r="H45" s="50"/>
      <c r="I45" s="50"/>
      <c r="J45" s="50"/>
      <c r="K45" s="50"/>
      <c r="L45" s="62">
        <f>SUM(F45:K45)*D45/1.22*0.55</f>
        <v>0</v>
      </c>
      <c r="IS45" s="52"/>
      <c r="IT45" s="52"/>
    </row>
    <row r="46" spans="1:254" s="32" customFormat="1" ht="18" customHeight="1">
      <c r="A46" s="61"/>
      <c r="B46" s="11"/>
      <c r="C46" s="11"/>
      <c r="D46" s="11"/>
      <c r="E46" s="11"/>
      <c r="F46" s="11"/>
      <c r="G46" s="11"/>
      <c r="H46" s="11"/>
      <c r="I46" s="11"/>
      <c r="J46" s="80" t="s">
        <v>78</v>
      </c>
      <c r="K46" s="47"/>
      <c r="L46" s="46">
        <f>L41+L42+L44+L45</f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32" customFormat="1" ht="18" customHeight="1">
      <c r="A47" s="6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32" customFormat="1" ht="18" customHeight="1" thickBot="1">
      <c r="A48" s="64"/>
      <c r="B48" s="65"/>
      <c r="C48" s="65"/>
      <c r="D48" s="65"/>
      <c r="E48" s="65"/>
      <c r="F48" s="65"/>
      <c r="G48" s="65"/>
      <c r="H48" s="65"/>
      <c r="I48" s="65"/>
      <c r="J48" s="34" t="s">
        <v>36</v>
      </c>
      <c r="K48" s="35"/>
      <c r="L48" s="63">
        <f>L46+L38</f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0:12" ht="18" customHeight="1" thickTop="1">
      <c r="J49" s="12"/>
      <c r="L49" s="15"/>
    </row>
    <row r="50" spans="10:12" ht="18" customHeight="1">
      <c r="J50" s="12"/>
      <c r="L50" s="15"/>
    </row>
    <row r="51" ht="18" customHeight="1">
      <c r="J51" s="12"/>
    </row>
    <row r="52" spans="10:12" ht="18" customHeight="1">
      <c r="J52" s="12"/>
      <c r="L52" s="15"/>
    </row>
    <row r="53" ht="18" customHeight="1">
      <c r="J53" s="12"/>
    </row>
    <row r="54" ht="18" customHeight="1">
      <c r="J54" s="12"/>
    </row>
    <row r="55" ht="18" customHeight="1">
      <c r="J55" s="12"/>
    </row>
    <row r="56" ht="18" customHeight="1">
      <c r="J56" s="12"/>
    </row>
    <row r="57" ht="18" customHeight="1">
      <c r="J57" s="12"/>
    </row>
    <row r="58" ht="18" customHeight="1">
      <c r="J58" s="12"/>
    </row>
  </sheetData>
  <sheetProtection deleteColumns="0" deleteRows="0"/>
  <protectedRanges>
    <protectedRange sqref="I40:K40 F38:L39 J13:L37 I12:I37 F13:H37 F43:K43 F41:L42 F44:L48" name="Intervallo1"/>
    <protectedRange sqref="A6:I9" name="Intervallo2"/>
  </protectedRanges>
  <mergeCells count="2">
    <mergeCell ref="A2:A5"/>
    <mergeCell ref="F11:H11"/>
  </mergeCells>
  <printOptions/>
  <pageMargins left="0" right="0" top="0.7874015748031497" bottom="0.5905511811023623" header="0.5118110236220472" footer="0.31496062992125984"/>
  <pageSetup horizontalDpi="600" verticalDpi="600" orientation="landscape" paperSize="9" scale="82" r:id="rId2"/>
  <headerFooter>
    <oddHeader>&amp;R&amp;8&amp;A</oddHeader>
    <oddFooter>&amp;L&amp;F&amp;RPag.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Trucco</dc:creator>
  <cp:keywords/>
  <dc:description/>
  <cp:lastModifiedBy>silvia</cp:lastModifiedBy>
  <cp:lastPrinted>2018-01-23T18:26:24Z</cp:lastPrinted>
  <dcterms:created xsi:type="dcterms:W3CDTF">2015-02-03T08:03:48Z</dcterms:created>
  <dcterms:modified xsi:type="dcterms:W3CDTF">2018-01-25T11:02:05Z</dcterms:modified>
  <cp:category/>
  <cp:version/>
  <cp:contentType/>
  <cp:contentStatus/>
</cp:coreProperties>
</file>